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8" i="1" l="1"/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<sst xmlns="http://schemas.openxmlformats.org/spreadsheetml/2006/main" count="119" uniqueCount="62">
  <si>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</si>
  <si>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</si>
  <si>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</si>
  <si>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</si>
  <si>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</si>
  <si>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</si>
  <si>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</si>
  <si>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</si>
  <si>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</si>
  <si>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</si>
  <si>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</si>
  <si>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</si>
  <si>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</si>
  <si>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</si>
  <si>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</si>
  <si>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</si>
  <si>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</si>
  <si>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</si>
  <si>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</si>
  <si>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</si>
  <si>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</si>
  <si>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</si>
  <si>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</si>
  <si>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</si>
  <si>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</si>
  <si>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</si>
  <si>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</si>
  <si>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</si>
  <si>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</si>
  <si>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</si>
  <si>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</si>
  <si>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</si>
  <si>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</si>
  <si>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</si>
  <si>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</si>
  <si>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</si>
  <si>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</si>
  <si>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</si>
  <si>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</si>
  <si>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</si>
  <si>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</si>
  <si>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</si>
  <si>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</si>
  <si>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</si>
  <si>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</si>
  <si>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</si>
  <si>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</si>
  <si>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</si>
  <si>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</si>
  <si>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</si>
  <si>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</si>
  <si>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</si>
  <si>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</si>
  <si>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</si>
  <si>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</si>
  <si>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</si>
  <si>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</si>
  <si>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</si>
  <si>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</si>
  <si>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Away</t>
  </si>
  <si>
    <t>NN3</t>
  </si>
  <si>
    <t>Aug.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</si>
</sst>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3" fillId="0" borderId="3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20.100000000000001</c:v>
                </c:pt>
                <c:pt idx="1">
                  <c:v>20.8</c:v>
                </c:pt>
                <c:pt idx="2">
                  <c:v>23.9</c:v>
                </c:pt>
                <c:pt idx="3">
                  <c:v>19.899999999999999</c:v>
                </c:pt>
                <c:pt idx="4">
                  <c:v>22.05</c:v>
                </c:pt>
                <c:pt idx="5">
                  <c:v>22.05</c:v>
                </c:pt>
                <c:pt idx="6">
                  <c:v>20.7</c:v>
                </c:pt>
                <c:pt idx="7">
                  <c:v>19.559999999999999</c:v>
                </c:pt>
                <c:pt idx="8">
                  <c:v>20.83</c:v>
                </c:pt>
                <c:pt idx="9">
                  <c:v>24.2</c:v>
                </c:pt>
                <c:pt idx="10">
                  <c:v>22.69</c:v>
                </c:pt>
                <c:pt idx="11">
                  <c:v>23.32</c:v>
                </c:pt>
                <c:pt idx="12">
                  <c:v>24.33</c:v>
                </c:pt>
                <c:pt idx="13">
                  <c:v>21.12</c:v>
                </c:pt>
                <c:pt idx="14">
                  <c:v>21.17</c:v>
                </c:pt>
                <c:pt idx="15">
                  <c:v>18.61</c:v>
                </c:pt>
                <c:pt idx="16">
                  <c:v>18.600000000000001</c:v>
                </c:pt>
                <c:pt idx="17">
                  <c:v>18.559999999999999</c:v>
                </c:pt>
                <c:pt idx="18">
                  <c:v>20.21</c:v>
                </c:pt>
                <c:pt idx="19">
                  <c:v>21.96</c:v>
                </c:pt>
                <c:pt idx="20">
                  <c:v>18.649999999999999</c:v>
                </c:pt>
                <c:pt idx="21">
                  <c:v>22.18</c:v>
                </c:pt>
                <c:pt idx="22">
                  <c:v>23.32</c:v>
                </c:pt>
                <c:pt idx="23">
                  <c:v>19.079999999999998</c:v>
                </c:pt>
                <c:pt idx="24">
                  <c:v>19.36</c:v>
                </c:pt>
                <c:pt idx="25">
                  <c:v>19.670000000000002</c:v>
                </c:pt>
                <c:pt idx="26">
                  <c:v>17.52</c:v>
                </c:pt>
                <c:pt idx="27">
                  <c:v>22.67</c:v>
                </c:pt>
                <c:pt idx="28">
                  <c:v>18.02</c:v>
                </c:pt>
                <c:pt idx="29">
                  <c:v>17.91</c:v>
                </c:pt>
                <c:pt idx="30">
                  <c:v>16.02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14.21</c:v>
                </c:pt>
                <c:pt idx="1">
                  <c:v>12.49</c:v>
                </c:pt>
                <c:pt idx="2">
                  <c:v>9.1</c:v>
                </c:pt>
                <c:pt idx="3">
                  <c:v>11.5</c:v>
                </c:pt>
                <c:pt idx="4">
                  <c:v>13.1</c:v>
                </c:pt>
                <c:pt idx="5">
                  <c:v>14.6</c:v>
                </c:pt>
                <c:pt idx="6">
                  <c:v>11.72</c:v>
                </c:pt>
                <c:pt idx="7">
                  <c:v>14.64</c:v>
                </c:pt>
                <c:pt idx="8">
                  <c:v>11.72</c:v>
                </c:pt>
                <c:pt idx="9">
                  <c:v>13.42</c:v>
                </c:pt>
                <c:pt idx="10">
                  <c:v>12.92</c:v>
                </c:pt>
                <c:pt idx="11">
                  <c:v>10.69</c:v>
                </c:pt>
                <c:pt idx="12">
                  <c:v>12.77</c:v>
                </c:pt>
                <c:pt idx="13">
                  <c:v>15.7</c:v>
                </c:pt>
                <c:pt idx="14">
                  <c:v>14.84</c:v>
                </c:pt>
                <c:pt idx="15">
                  <c:v>12.22</c:v>
                </c:pt>
                <c:pt idx="16">
                  <c:v>13.35</c:v>
                </c:pt>
                <c:pt idx="17">
                  <c:v>13.7</c:v>
                </c:pt>
                <c:pt idx="18">
                  <c:v>16.010000000000002</c:v>
                </c:pt>
                <c:pt idx="19">
                  <c:v>14.7</c:v>
                </c:pt>
                <c:pt idx="20">
                  <c:v>16.07</c:v>
                </c:pt>
                <c:pt idx="21">
                  <c:v>13.44</c:v>
                </c:pt>
                <c:pt idx="22">
                  <c:v>14.72</c:v>
                </c:pt>
                <c:pt idx="23">
                  <c:v>12.93</c:v>
                </c:pt>
                <c:pt idx="24">
                  <c:v>14.57</c:v>
                </c:pt>
                <c:pt idx="25">
                  <c:v>12.88</c:v>
                </c:pt>
                <c:pt idx="26">
                  <c:v>12.73</c:v>
                </c:pt>
                <c:pt idx="27">
                  <c:v>9.99</c:v>
                </c:pt>
                <c:pt idx="28">
                  <c:v>9.49</c:v>
                </c:pt>
                <c:pt idx="29">
                  <c:v>13.3</c:v>
                </c:pt>
                <c:pt idx="30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54176"/>
        <c:axId val="207164544"/>
      </c:lineChart>
      <c:catAx>
        <c:axId val="2071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5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0.4</c:v>
                </c:pt>
                <c:pt idx="3">
                  <c:v>0</c:v>
                </c:pt>
                <c:pt idx="4">
                  <c:v>2.8</c:v>
                </c:pt>
                <c:pt idx="5">
                  <c:v>1.6</c:v>
                </c:pt>
                <c:pt idx="6">
                  <c:v>3.5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46848"/>
        <c:axId val="207248768"/>
      </c:barChart>
      <c:catAx>
        <c:axId val="2072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4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4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15.3</c:v>
                </c:pt>
                <c:pt idx="1">
                  <c:v>18.260000000000002</c:v>
                </c:pt>
                <c:pt idx="2">
                  <c:v>10.86</c:v>
                </c:pt>
                <c:pt idx="3">
                  <c:v>20.7</c:v>
                </c:pt>
                <c:pt idx="4">
                  <c:v>17.7</c:v>
                </c:pt>
                <c:pt idx="5">
                  <c:v>18.100000000000001</c:v>
                </c:pt>
                <c:pt idx="6">
                  <c:v>16.899999999999999</c:v>
                </c:pt>
                <c:pt idx="7">
                  <c:v>15.56</c:v>
                </c:pt>
                <c:pt idx="8">
                  <c:v>15.37</c:v>
                </c:pt>
                <c:pt idx="9">
                  <c:v>19.170000000000002</c:v>
                </c:pt>
                <c:pt idx="10">
                  <c:v>18.8</c:v>
                </c:pt>
                <c:pt idx="11">
                  <c:v>18.36</c:v>
                </c:pt>
                <c:pt idx="12">
                  <c:v>18.260000000000002</c:v>
                </c:pt>
                <c:pt idx="13">
                  <c:v>19.54</c:v>
                </c:pt>
                <c:pt idx="14">
                  <c:v>18.78</c:v>
                </c:pt>
                <c:pt idx="15">
                  <c:v>15.72</c:v>
                </c:pt>
                <c:pt idx="16">
                  <c:v>16.05</c:v>
                </c:pt>
                <c:pt idx="17">
                  <c:v>16.399999999999999</c:v>
                </c:pt>
                <c:pt idx="18">
                  <c:v>17.54</c:v>
                </c:pt>
                <c:pt idx="19">
                  <c:v>19.27</c:v>
                </c:pt>
                <c:pt idx="20">
                  <c:v>17.329999999999998</c:v>
                </c:pt>
                <c:pt idx="21">
                  <c:v>16.18</c:v>
                </c:pt>
                <c:pt idx="22">
                  <c:v>17.66</c:v>
                </c:pt>
                <c:pt idx="23">
                  <c:v>16.940000000000001</c:v>
                </c:pt>
                <c:pt idx="24">
                  <c:v>14.59</c:v>
                </c:pt>
                <c:pt idx="25">
                  <c:v>15.78</c:v>
                </c:pt>
                <c:pt idx="26">
                  <c:v>14.55</c:v>
                </c:pt>
                <c:pt idx="27">
                  <c:v>14.67</c:v>
                </c:pt>
                <c:pt idx="28">
                  <c:v>15.4</c:v>
                </c:pt>
                <c:pt idx="29">
                  <c:v>14.58</c:v>
                </c:pt>
                <c:pt idx="30">
                  <c:v>14.43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65152"/>
        <c:axId val="207279616"/>
      </c:lineChart>
      <c:catAx>
        <c:axId val="2072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7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6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86</c:v>
                </c:pt>
                <c:pt idx="1">
                  <c:v>67</c:v>
                </c:pt>
                <c:pt idx="2">
                  <c:v>93</c:v>
                </c:pt>
                <c:pt idx="3">
                  <c:v>51</c:v>
                </c:pt>
                <c:pt idx="4">
                  <c:v>52</c:v>
                </c:pt>
                <c:pt idx="5">
                  <c:v>58</c:v>
                </c:pt>
                <c:pt idx="6">
                  <c:v>52</c:v>
                </c:pt>
                <c:pt idx="7">
                  <c:v>92</c:v>
                </c:pt>
                <c:pt idx="8">
                  <c:v>86</c:v>
                </c:pt>
                <c:pt idx="9">
                  <c:v>72</c:v>
                </c:pt>
                <c:pt idx="10">
                  <c:v>69</c:v>
                </c:pt>
                <c:pt idx="11">
                  <c:v>56</c:v>
                </c:pt>
                <c:pt idx="12">
                  <c:v>70</c:v>
                </c:pt>
                <c:pt idx="13">
                  <c:v>71</c:v>
                </c:pt>
                <c:pt idx="14">
                  <c:v>74</c:v>
                </c:pt>
                <c:pt idx="15">
                  <c:v>72</c:v>
                </c:pt>
                <c:pt idx="16">
                  <c:v>76</c:v>
                </c:pt>
                <c:pt idx="17">
                  <c:v>70</c:v>
                </c:pt>
                <c:pt idx="18">
                  <c:v>66</c:v>
                </c:pt>
                <c:pt idx="19">
                  <c:v>73</c:v>
                </c:pt>
                <c:pt idx="20">
                  <c:v>93</c:v>
                </c:pt>
                <c:pt idx="21">
                  <c:v>89</c:v>
                </c:pt>
                <c:pt idx="22">
                  <c:v>76</c:v>
                </c:pt>
                <c:pt idx="23">
                  <c:v>73</c:v>
                </c:pt>
                <c:pt idx="24">
                  <c:v>87</c:v>
                </c:pt>
                <c:pt idx="25">
                  <c:v>66</c:v>
                </c:pt>
                <c:pt idx="26">
                  <c:v>76</c:v>
                </c:pt>
                <c:pt idx="27">
                  <c:v>83</c:v>
                </c:pt>
                <c:pt idx="28">
                  <c:v>77</c:v>
                </c:pt>
                <c:pt idx="29">
                  <c:v>77</c:v>
                </c:pt>
                <c:pt idx="3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1904"/>
        <c:axId val="207293824"/>
      </c:lineChart>
      <c:catAx>
        <c:axId val="2072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9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93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91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1016</c:v>
                </c:pt>
                <c:pt idx="1">
                  <c:v>1019.9</c:v>
                </c:pt>
                <c:pt idx="2">
                  <c:v>1018.5</c:v>
                </c:pt>
                <c:pt idx="3">
                  <c:v>1018</c:v>
                </c:pt>
                <c:pt idx="4">
                  <c:v>1009.7</c:v>
                </c:pt>
                <c:pt idx="5">
                  <c:v>999.8</c:v>
                </c:pt>
                <c:pt idx="6">
                  <c:v>999.2</c:v>
                </c:pt>
                <c:pt idx="7">
                  <c:v>1005</c:v>
                </c:pt>
                <c:pt idx="8">
                  <c:v>1013.9</c:v>
                </c:pt>
                <c:pt idx="9">
                  <c:v>1018</c:v>
                </c:pt>
                <c:pt idx="10">
                  <c:v>1021.6</c:v>
                </c:pt>
                <c:pt idx="11">
                  <c:v>1021.8</c:v>
                </c:pt>
                <c:pt idx="12">
                  <c:v>1023.5</c:v>
                </c:pt>
                <c:pt idx="13">
                  <c:v>1023.5</c:v>
                </c:pt>
                <c:pt idx="14">
                  <c:v>1017.2</c:v>
                </c:pt>
                <c:pt idx="15">
                  <c:v>1021.2</c:v>
                </c:pt>
                <c:pt idx="16">
                  <c:v>1023.7</c:v>
                </c:pt>
                <c:pt idx="17">
                  <c:v>1022</c:v>
                </c:pt>
                <c:pt idx="18">
                  <c:v>1018.2</c:v>
                </c:pt>
                <c:pt idx="19">
                  <c:v>1019.7</c:v>
                </c:pt>
                <c:pt idx="20">
                  <c:v>1019.9</c:v>
                </c:pt>
                <c:pt idx="21">
                  <c:v>1023.5</c:v>
                </c:pt>
                <c:pt idx="22">
                  <c:v>1033.8</c:v>
                </c:pt>
                <c:pt idx="23">
                  <c:v>1036.8</c:v>
                </c:pt>
                <c:pt idx="24">
                  <c:v>1023</c:v>
                </c:pt>
                <c:pt idx="25">
                  <c:v>1028.5999999999999</c:v>
                </c:pt>
                <c:pt idx="26">
                  <c:v>1029.5</c:v>
                </c:pt>
                <c:pt idx="27">
                  <c:v>1032.9000000000001</c:v>
                </c:pt>
                <c:pt idx="28">
                  <c:v>1031.5999999999999</c:v>
                </c:pt>
                <c:pt idx="29" formatCode="0.0">
                  <c:v>1032.8</c:v>
                </c:pt>
                <c:pt idx="30" formatCode="0.0">
                  <c:v>1036.3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6592"/>
        <c:axId val="207328768"/>
      </c:lineChart>
      <c:catAx>
        <c:axId val="2073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287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26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53344"/>
        <c:axId val="207354880"/>
      </c:radarChart>
      <c:catAx>
        <c:axId val="2073533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54880"/>
        <c:crosses val="autoZero"/>
        <c:auto val="0"/>
        <c:lblAlgn val="ctr"/>
        <c:lblOffset val="100"/>
        <c:noMultiLvlLbl val="0"/>
      </c:catAx>
      <c:valAx>
        <c:axId val="2073548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5334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V26" sqref="V26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61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3">
        <v>9</v>
      </c>
      <c r="C5" s="89">
        <v>20.100000000000001</v>
      </c>
      <c r="D5" s="74">
        <v>14.21</v>
      </c>
      <c r="E5" s="74">
        <v>15.3</v>
      </c>
      <c r="F5" s="74">
        <v>13.96</v>
      </c>
      <c r="G5" s="77">
        <v>86</v>
      </c>
      <c r="H5" s="77">
        <v>1016</v>
      </c>
      <c r="I5" s="77" t="s">
        <v>51</v>
      </c>
      <c r="J5" s="77">
        <v>1</v>
      </c>
      <c r="K5" s="77">
        <v>6</v>
      </c>
      <c r="L5" s="77" t="s">
        <v>39</v>
      </c>
      <c r="M5" s="77">
        <v>0</v>
      </c>
      <c r="N5" s="84">
        <v>0</v>
      </c>
      <c r="O5" s="2"/>
    </row>
    <row r="6" spans="1:15" x14ac:dyDescent="0.2">
      <c r="A6" s="1">
        <v>2</v>
      </c>
      <c r="B6" s="73">
        <v>9</v>
      </c>
      <c r="C6" s="90">
        <v>20.8</v>
      </c>
      <c r="D6" s="70">
        <v>12.49</v>
      </c>
      <c r="E6" s="70">
        <v>18.260000000000002</v>
      </c>
      <c r="F6" s="70">
        <v>14.57</v>
      </c>
      <c r="G6" s="78">
        <v>67</v>
      </c>
      <c r="H6" s="78">
        <v>1019.9</v>
      </c>
      <c r="I6" s="78" t="s">
        <v>53</v>
      </c>
      <c r="J6" s="78">
        <v>1</v>
      </c>
      <c r="K6" s="78">
        <v>6</v>
      </c>
      <c r="L6" s="78" t="s">
        <v>41</v>
      </c>
      <c r="M6" s="78">
        <v>0.5</v>
      </c>
      <c r="N6" s="85">
        <v>0</v>
      </c>
      <c r="O6" s="2"/>
    </row>
    <row r="7" spans="1:15" x14ac:dyDescent="0.2">
      <c r="A7" s="1">
        <v>3</v>
      </c>
      <c r="B7" s="73">
        <v>9</v>
      </c>
      <c r="C7" s="90">
        <v>23.9</v>
      </c>
      <c r="D7" s="71">
        <v>9.1</v>
      </c>
      <c r="E7" s="71">
        <v>10.86</v>
      </c>
      <c r="F7" s="71">
        <v>10.27</v>
      </c>
      <c r="G7" s="79">
        <v>93</v>
      </c>
      <c r="H7" s="79">
        <v>1018.5</v>
      </c>
      <c r="I7" s="79">
        <v>0</v>
      </c>
      <c r="J7" s="79">
        <v>0</v>
      </c>
      <c r="K7" s="79">
        <v>0</v>
      </c>
      <c r="L7" s="79" t="s">
        <v>57</v>
      </c>
      <c r="M7" s="79">
        <v>0.4</v>
      </c>
      <c r="N7" s="86">
        <v>0</v>
      </c>
      <c r="O7" s="2"/>
    </row>
    <row r="8" spans="1:15" x14ac:dyDescent="0.2">
      <c r="A8" s="1">
        <v>4</v>
      </c>
      <c r="B8" s="73">
        <v>9</v>
      </c>
      <c r="C8" s="90">
        <v>19.899999999999999</v>
      </c>
      <c r="D8" s="71">
        <v>11.5</v>
      </c>
      <c r="E8" s="71">
        <v>20.7</v>
      </c>
      <c r="F8" s="71">
        <v>6.5</v>
      </c>
      <c r="G8" s="79">
        <v>51</v>
      </c>
      <c r="H8" s="79">
        <v>1018</v>
      </c>
      <c r="I8" s="79" t="s">
        <v>53</v>
      </c>
      <c r="J8" s="79">
        <v>1</v>
      </c>
      <c r="K8" s="79"/>
      <c r="L8" s="79"/>
      <c r="M8" s="79">
        <v>0</v>
      </c>
      <c r="N8" s="86">
        <v>0</v>
      </c>
      <c r="O8" s="2"/>
    </row>
    <row r="9" spans="1:15" x14ac:dyDescent="0.2">
      <c r="A9" s="1">
        <v>5</v>
      </c>
      <c r="B9" s="73">
        <v>9</v>
      </c>
      <c r="C9" s="91">
        <v>22.05</v>
      </c>
      <c r="D9" s="72">
        <v>13.1</v>
      </c>
      <c r="E9" s="72">
        <v>17.7</v>
      </c>
      <c r="F9" s="72">
        <v>12</v>
      </c>
      <c r="G9" s="80">
        <v>52</v>
      </c>
      <c r="H9" s="80">
        <v>1009.7</v>
      </c>
      <c r="I9" s="79" t="s">
        <v>53</v>
      </c>
      <c r="J9" s="80">
        <v>3</v>
      </c>
      <c r="K9" s="80" t="s">
        <v>59</v>
      </c>
      <c r="L9" s="80"/>
      <c r="M9" s="80">
        <v>2.8</v>
      </c>
      <c r="N9" s="87">
        <v>0</v>
      </c>
      <c r="O9" s="2"/>
    </row>
    <row r="10" spans="1:15" x14ac:dyDescent="0.2">
      <c r="A10" s="1">
        <v>6</v>
      </c>
      <c r="B10" s="73">
        <v>9</v>
      </c>
      <c r="C10" s="91">
        <v>22.05</v>
      </c>
      <c r="D10" s="72">
        <v>14.6</v>
      </c>
      <c r="E10" s="72">
        <v>18.100000000000001</v>
      </c>
      <c r="F10" s="72">
        <v>13.5</v>
      </c>
      <c r="G10" s="80">
        <v>58</v>
      </c>
      <c r="H10" s="80">
        <v>999.8</v>
      </c>
      <c r="I10" s="80" t="s">
        <v>10</v>
      </c>
      <c r="J10" s="80">
        <v>1</v>
      </c>
      <c r="K10" s="80"/>
      <c r="L10" s="80"/>
      <c r="M10" s="80">
        <v>1.6</v>
      </c>
      <c r="N10" s="87">
        <v>0</v>
      </c>
      <c r="O10" s="2"/>
    </row>
    <row r="11" spans="1:15" x14ac:dyDescent="0.2">
      <c r="A11" s="1">
        <v>7</v>
      </c>
      <c r="B11" s="73">
        <v>9</v>
      </c>
      <c r="C11" s="91">
        <v>20.7</v>
      </c>
      <c r="D11" s="72">
        <v>11.72</v>
      </c>
      <c r="E11" s="72">
        <v>16.899999999999999</v>
      </c>
      <c r="F11" s="72">
        <v>12</v>
      </c>
      <c r="G11" s="80">
        <v>52</v>
      </c>
      <c r="H11" s="80">
        <v>999.2</v>
      </c>
      <c r="I11" s="80" t="s">
        <v>15</v>
      </c>
      <c r="J11" s="80">
        <v>3</v>
      </c>
      <c r="K11" s="80"/>
      <c r="L11" s="80"/>
      <c r="M11" s="80">
        <v>3.5</v>
      </c>
      <c r="N11" s="87">
        <v>0</v>
      </c>
      <c r="O11" s="2"/>
    </row>
    <row r="12" spans="1:15" x14ac:dyDescent="0.2">
      <c r="A12" s="1">
        <v>8</v>
      </c>
      <c r="B12" s="73">
        <v>9</v>
      </c>
      <c r="C12" s="91">
        <v>19.559999999999999</v>
      </c>
      <c r="D12" s="71">
        <v>14.64</v>
      </c>
      <c r="E12" s="72">
        <v>15.56</v>
      </c>
      <c r="F12" s="72">
        <v>14.77</v>
      </c>
      <c r="G12" s="80">
        <v>92</v>
      </c>
      <c r="H12" s="80">
        <v>1005</v>
      </c>
      <c r="I12" s="80" t="s">
        <v>48</v>
      </c>
      <c r="J12" s="80">
        <v>1</v>
      </c>
      <c r="K12" s="80">
        <v>8</v>
      </c>
      <c r="L12" s="80" t="s">
        <v>39</v>
      </c>
      <c r="M12" s="80">
        <v>1</v>
      </c>
      <c r="N12" s="87">
        <v>0</v>
      </c>
      <c r="O12" s="2"/>
    </row>
    <row r="13" spans="1:15" x14ac:dyDescent="0.2">
      <c r="A13" s="1">
        <v>9</v>
      </c>
      <c r="B13" s="73">
        <v>9</v>
      </c>
      <c r="C13" s="91">
        <v>20.83</v>
      </c>
      <c r="D13" s="72">
        <v>11.72</v>
      </c>
      <c r="E13" s="72">
        <v>15.37</v>
      </c>
      <c r="F13" s="72">
        <v>13.99</v>
      </c>
      <c r="G13" s="80">
        <v>86</v>
      </c>
      <c r="H13" s="80">
        <v>1013.9</v>
      </c>
      <c r="I13" s="80" t="s">
        <v>10</v>
      </c>
      <c r="J13" s="80">
        <v>1</v>
      </c>
      <c r="K13" s="80">
        <v>8</v>
      </c>
      <c r="L13" s="80" t="s">
        <v>39</v>
      </c>
      <c r="M13" s="80">
        <v>0.5</v>
      </c>
      <c r="N13" s="87">
        <v>0</v>
      </c>
      <c r="O13" s="2"/>
    </row>
    <row r="14" spans="1:15" x14ac:dyDescent="0.2">
      <c r="A14" s="1">
        <v>10</v>
      </c>
      <c r="B14" s="73">
        <v>9</v>
      </c>
      <c r="C14" s="91">
        <v>24.2</v>
      </c>
      <c r="D14" s="72">
        <v>13.42</v>
      </c>
      <c r="E14" s="72">
        <v>19.170000000000002</v>
      </c>
      <c r="F14" s="72">
        <v>15.92</v>
      </c>
      <c r="G14" s="80">
        <v>72</v>
      </c>
      <c r="H14" s="80">
        <v>1018</v>
      </c>
      <c r="I14" s="80" t="s">
        <v>51</v>
      </c>
      <c r="J14" s="80">
        <v>2</v>
      </c>
      <c r="K14" s="80">
        <v>6</v>
      </c>
      <c r="L14" s="80" t="s">
        <v>41</v>
      </c>
      <c r="M14" s="80">
        <v>0</v>
      </c>
      <c r="N14" s="87">
        <v>0</v>
      </c>
      <c r="O14" s="2"/>
    </row>
    <row r="15" spans="1:15" x14ac:dyDescent="0.2">
      <c r="A15" s="1">
        <v>11</v>
      </c>
      <c r="B15" s="73">
        <v>9</v>
      </c>
      <c r="C15" s="91">
        <v>22.69</v>
      </c>
      <c r="D15" s="72">
        <v>12.92</v>
      </c>
      <c r="E15" s="72">
        <v>18.8</v>
      </c>
      <c r="F15" s="72">
        <v>15.26</v>
      </c>
      <c r="G15" s="80">
        <v>69</v>
      </c>
      <c r="H15" s="80">
        <v>1021.6</v>
      </c>
      <c r="I15" s="80" t="s">
        <v>15</v>
      </c>
      <c r="J15" s="80">
        <v>1</v>
      </c>
      <c r="K15" s="80">
        <v>5</v>
      </c>
      <c r="L15" s="79" t="s">
        <v>41</v>
      </c>
      <c r="M15" s="80">
        <v>0</v>
      </c>
      <c r="N15" s="87">
        <v>0</v>
      </c>
      <c r="O15" s="2"/>
    </row>
    <row r="16" spans="1:15" x14ac:dyDescent="0.2">
      <c r="A16" s="1">
        <v>12</v>
      </c>
      <c r="B16" s="73">
        <v>9</v>
      </c>
      <c r="C16" s="91">
        <v>23.32</v>
      </c>
      <c r="D16" s="72">
        <v>10.69</v>
      </c>
      <c r="E16" s="72">
        <v>18.36</v>
      </c>
      <c r="F16" s="72">
        <v>13.25</v>
      </c>
      <c r="G16" s="80">
        <v>56</v>
      </c>
      <c r="H16" s="80">
        <v>1021.8</v>
      </c>
      <c r="I16" s="80" t="s">
        <v>51</v>
      </c>
      <c r="J16" s="80">
        <v>1</v>
      </c>
      <c r="K16" s="80">
        <v>1</v>
      </c>
      <c r="L16" s="79" t="s">
        <v>35</v>
      </c>
      <c r="M16" s="80">
        <v>0</v>
      </c>
      <c r="N16" s="87">
        <v>0</v>
      </c>
      <c r="O16" s="2"/>
    </row>
    <row r="17" spans="1:15" x14ac:dyDescent="0.2">
      <c r="A17" s="1">
        <v>13</v>
      </c>
      <c r="B17" s="73">
        <v>9</v>
      </c>
      <c r="C17" s="91">
        <v>24.33</v>
      </c>
      <c r="D17" s="72">
        <v>12.77</v>
      </c>
      <c r="E17" s="72">
        <v>18.260000000000002</v>
      </c>
      <c r="F17" s="72">
        <v>14.93</v>
      </c>
      <c r="G17" s="80">
        <v>70</v>
      </c>
      <c r="H17" s="80">
        <v>1023.5</v>
      </c>
      <c r="I17" s="80" t="s">
        <v>48</v>
      </c>
      <c r="J17" s="80">
        <v>2</v>
      </c>
      <c r="K17" s="80">
        <v>7</v>
      </c>
      <c r="L17" s="79" t="s">
        <v>41</v>
      </c>
      <c r="M17" s="80">
        <v>0</v>
      </c>
      <c r="N17" s="87">
        <v>0</v>
      </c>
      <c r="O17" s="2"/>
    </row>
    <row r="18" spans="1:15" x14ac:dyDescent="0.2">
      <c r="A18" s="1">
        <v>14</v>
      </c>
      <c r="B18" s="73">
        <v>9</v>
      </c>
      <c r="C18" s="91">
        <v>21.12</v>
      </c>
      <c r="D18" s="72">
        <v>15.7</v>
      </c>
      <c r="E18" s="72">
        <v>19.54</v>
      </c>
      <c r="F18" s="72">
        <v>16.23</v>
      </c>
      <c r="G18" s="80">
        <v>71</v>
      </c>
      <c r="H18" s="80">
        <v>1023.5</v>
      </c>
      <c r="I18" s="80" t="s">
        <v>49</v>
      </c>
      <c r="J18" s="80">
        <v>1</v>
      </c>
      <c r="K18" s="80">
        <v>7</v>
      </c>
      <c r="L18" s="79" t="s">
        <v>39</v>
      </c>
      <c r="M18" s="80">
        <v>0</v>
      </c>
      <c r="N18" s="87">
        <v>0</v>
      </c>
      <c r="O18" s="2"/>
    </row>
    <row r="19" spans="1:15" x14ac:dyDescent="0.2">
      <c r="A19" s="1">
        <v>15</v>
      </c>
      <c r="B19" s="73">
        <v>9</v>
      </c>
      <c r="C19" s="91">
        <v>21.17</v>
      </c>
      <c r="D19" s="72">
        <v>14.84</v>
      </c>
      <c r="E19" s="72">
        <v>18.78</v>
      </c>
      <c r="F19" s="72">
        <v>15.84</v>
      </c>
      <c r="G19" s="80">
        <v>74</v>
      </c>
      <c r="H19" s="80">
        <v>1017.2</v>
      </c>
      <c r="I19" s="80" t="s">
        <v>49</v>
      </c>
      <c r="J19" s="80">
        <v>1</v>
      </c>
      <c r="K19" s="80">
        <v>7</v>
      </c>
      <c r="L19" s="79" t="s">
        <v>39</v>
      </c>
      <c r="M19" s="80">
        <v>9</v>
      </c>
      <c r="N19" s="87">
        <v>0</v>
      </c>
      <c r="O19" s="2"/>
    </row>
    <row r="20" spans="1:15" x14ac:dyDescent="0.2">
      <c r="A20" s="1">
        <v>16</v>
      </c>
      <c r="B20" s="73">
        <v>9</v>
      </c>
      <c r="C20" s="91">
        <v>18.61</v>
      </c>
      <c r="D20" s="72">
        <v>12.22</v>
      </c>
      <c r="E20" s="72">
        <v>15.72</v>
      </c>
      <c r="F20" s="72">
        <v>12.81</v>
      </c>
      <c r="G20" s="80">
        <v>72</v>
      </c>
      <c r="H20" s="80">
        <v>1021.2</v>
      </c>
      <c r="I20" s="80" t="s">
        <v>14</v>
      </c>
      <c r="J20" s="80">
        <v>2</v>
      </c>
      <c r="K20" s="80">
        <v>7</v>
      </c>
      <c r="L20" s="79" t="s">
        <v>39</v>
      </c>
      <c r="M20" s="80">
        <v>0</v>
      </c>
      <c r="N20" s="87">
        <v>0</v>
      </c>
      <c r="O20" s="2"/>
    </row>
    <row r="21" spans="1:15" x14ac:dyDescent="0.2">
      <c r="A21" s="1">
        <v>17</v>
      </c>
      <c r="B21" s="73">
        <v>9</v>
      </c>
      <c r="C21" s="91">
        <v>18.600000000000001</v>
      </c>
      <c r="D21" s="72">
        <v>13.35</v>
      </c>
      <c r="E21" s="72">
        <v>16.05</v>
      </c>
      <c r="F21" s="72">
        <v>13.61</v>
      </c>
      <c r="G21" s="80">
        <v>76</v>
      </c>
      <c r="H21" s="80">
        <v>1023.7</v>
      </c>
      <c r="I21" s="80" t="s">
        <v>11</v>
      </c>
      <c r="J21" s="80">
        <v>3</v>
      </c>
      <c r="K21" s="80">
        <v>7</v>
      </c>
      <c r="L21" s="79" t="s">
        <v>39</v>
      </c>
      <c r="M21" s="80">
        <v>0.5</v>
      </c>
      <c r="N21" s="87">
        <v>0</v>
      </c>
      <c r="O21" s="2"/>
    </row>
    <row r="22" spans="1:15" x14ac:dyDescent="0.2">
      <c r="A22" s="1">
        <v>18</v>
      </c>
      <c r="B22" s="73">
        <v>9</v>
      </c>
      <c r="C22" s="91">
        <v>18.559999999999999</v>
      </c>
      <c r="D22" s="72">
        <v>13.7</v>
      </c>
      <c r="E22" s="72">
        <v>16.399999999999999</v>
      </c>
      <c r="F22" s="72">
        <v>13.2</v>
      </c>
      <c r="G22" s="80">
        <v>70</v>
      </c>
      <c r="H22" s="80">
        <v>1022</v>
      </c>
      <c r="I22" s="80" t="s">
        <v>11</v>
      </c>
      <c r="J22" s="80">
        <v>3</v>
      </c>
      <c r="K22" s="80">
        <v>7</v>
      </c>
      <c r="L22" s="79" t="s">
        <v>39</v>
      </c>
      <c r="M22" s="80">
        <v>0</v>
      </c>
      <c r="N22" s="87">
        <v>0</v>
      </c>
      <c r="O22" s="2"/>
    </row>
    <row r="23" spans="1:15" x14ac:dyDescent="0.2">
      <c r="A23" s="1">
        <v>19</v>
      </c>
      <c r="B23" s="73">
        <v>9</v>
      </c>
      <c r="C23" s="91">
        <v>20.21</v>
      </c>
      <c r="D23" s="72">
        <v>16.010000000000002</v>
      </c>
      <c r="E23" s="72">
        <v>17.54</v>
      </c>
      <c r="F23" s="72">
        <v>13.82</v>
      </c>
      <c r="G23" s="80">
        <v>66</v>
      </c>
      <c r="H23" s="80">
        <v>1018.2</v>
      </c>
      <c r="I23" s="80" t="s">
        <v>11</v>
      </c>
      <c r="J23" s="80">
        <v>1</v>
      </c>
      <c r="K23" s="80">
        <v>7</v>
      </c>
      <c r="L23" s="79" t="s">
        <v>39</v>
      </c>
      <c r="M23" s="80">
        <v>3</v>
      </c>
      <c r="N23" s="87">
        <v>0</v>
      </c>
      <c r="O23" s="2"/>
    </row>
    <row r="24" spans="1:15" x14ac:dyDescent="0.2">
      <c r="A24" s="1">
        <v>20</v>
      </c>
      <c r="B24" s="73">
        <v>9</v>
      </c>
      <c r="C24" s="91">
        <v>21.96</v>
      </c>
      <c r="D24" s="72">
        <v>14.7</v>
      </c>
      <c r="E24" s="72">
        <v>19.27</v>
      </c>
      <c r="F24" s="72">
        <v>16.16</v>
      </c>
      <c r="G24" s="80">
        <v>73</v>
      </c>
      <c r="H24" s="80">
        <v>1019.7</v>
      </c>
      <c r="I24" s="80">
        <v>0</v>
      </c>
      <c r="J24" s="80">
        <v>0</v>
      </c>
      <c r="K24" s="80">
        <v>2</v>
      </c>
      <c r="L24" s="79" t="s">
        <v>41</v>
      </c>
      <c r="M24" s="80">
        <v>1</v>
      </c>
      <c r="N24" s="87">
        <v>0</v>
      </c>
      <c r="O24" s="2"/>
    </row>
    <row r="25" spans="1:15" x14ac:dyDescent="0.2">
      <c r="A25" s="1">
        <v>21</v>
      </c>
      <c r="B25" s="73">
        <v>9</v>
      </c>
      <c r="C25" s="91">
        <v>18.649999999999999</v>
      </c>
      <c r="D25" s="72">
        <v>16.07</v>
      </c>
      <c r="E25" s="72">
        <v>17.329999999999998</v>
      </c>
      <c r="F25" s="72">
        <v>16.63</v>
      </c>
      <c r="G25" s="80">
        <v>93</v>
      </c>
      <c r="H25" s="80">
        <v>1019.9</v>
      </c>
      <c r="I25" s="80" t="s">
        <v>15</v>
      </c>
      <c r="J25" s="80">
        <v>1</v>
      </c>
      <c r="K25" s="80">
        <v>8</v>
      </c>
      <c r="L25" s="79" t="s">
        <v>37</v>
      </c>
      <c r="M25" s="80">
        <v>6</v>
      </c>
      <c r="N25" s="87">
        <v>0</v>
      </c>
      <c r="O25" s="2"/>
    </row>
    <row r="26" spans="1:15" x14ac:dyDescent="0.2">
      <c r="A26" s="1">
        <v>22</v>
      </c>
      <c r="B26" s="73">
        <v>9</v>
      </c>
      <c r="C26" s="91">
        <v>22.18</v>
      </c>
      <c r="D26" s="72">
        <v>13.44</v>
      </c>
      <c r="E26" s="72">
        <v>16.18</v>
      </c>
      <c r="F26" s="72">
        <v>15.08</v>
      </c>
      <c r="G26" s="80">
        <v>89</v>
      </c>
      <c r="H26" s="80">
        <v>1023.5</v>
      </c>
      <c r="I26" s="80" t="s">
        <v>51</v>
      </c>
      <c r="J26" s="80">
        <v>2</v>
      </c>
      <c r="K26" s="80">
        <v>8</v>
      </c>
      <c r="L26" s="79" t="s">
        <v>37</v>
      </c>
      <c r="M26" s="80">
        <v>0</v>
      </c>
      <c r="N26" s="87">
        <v>0</v>
      </c>
      <c r="O26" s="2"/>
    </row>
    <row r="27" spans="1:15" x14ac:dyDescent="0.2">
      <c r="A27" s="1">
        <v>23</v>
      </c>
      <c r="B27" s="73">
        <v>9</v>
      </c>
      <c r="C27" s="91">
        <v>23.32</v>
      </c>
      <c r="D27" s="72">
        <v>14.72</v>
      </c>
      <c r="E27" s="72">
        <v>17.66</v>
      </c>
      <c r="F27" s="72">
        <v>15.1</v>
      </c>
      <c r="G27" s="80">
        <v>76</v>
      </c>
      <c r="H27" s="80">
        <v>1033.8</v>
      </c>
      <c r="I27" s="80" t="s">
        <v>52</v>
      </c>
      <c r="J27" s="80">
        <v>2</v>
      </c>
      <c r="K27" s="80">
        <v>7</v>
      </c>
      <c r="L27" s="79" t="s">
        <v>39</v>
      </c>
      <c r="M27" s="80">
        <v>0</v>
      </c>
      <c r="N27" s="87">
        <v>0</v>
      </c>
      <c r="O27" s="2"/>
    </row>
    <row r="28" spans="1:15" x14ac:dyDescent="0.2">
      <c r="A28" s="1">
        <v>24</v>
      </c>
      <c r="B28" s="73">
        <v>9</v>
      </c>
      <c r="C28" s="92">
        <v>19.079999999999998</v>
      </c>
      <c r="D28" s="72">
        <v>12.93</v>
      </c>
      <c r="E28" s="75">
        <v>16.940000000000001</v>
      </c>
      <c r="F28" s="72">
        <v>14.11</v>
      </c>
      <c r="G28" s="80">
        <v>73</v>
      </c>
      <c r="H28" s="80">
        <v>1036.8</v>
      </c>
      <c r="I28" s="80" t="s">
        <v>13</v>
      </c>
      <c r="J28" s="80">
        <v>2</v>
      </c>
      <c r="K28" s="80">
        <v>8</v>
      </c>
      <c r="L28" s="79" t="s">
        <v>39</v>
      </c>
      <c r="M28" s="80">
        <v>0</v>
      </c>
      <c r="N28" s="87">
        <v>0</v>
      </c>
      <c r="O28" s="2"/>
    </row>
    <row r="29" spans="1:15" x14ac:dyDescent="0.2">
      <c r="A29" s="1">
        <v>25</v>
      </c>
      <c r="B29" s="73">
        <v>9</v>
      </c>
      <c r="C29" s="93">
        <v>19.36</v>
      </c>
      <c r="D29" s="72">
        <v>14.57</v>
      </c>
      <c r="E29" s="72">
        <v>14.59</v>
      </c>
      <c r="F29" s="72">
        <v>13.37</v>
      </c>
      <c r="G29" s="80">
        <v>87</v>
      </c>
      <c r="H29" s="80">
        <v>1023</v>
      </c>
      <c r="I29" s="79" t="s">
        <v>60</v>
      </c>
      <c r="J29" s="80">
        <v>2</v>
      </c>
      <c r="K29" s="80">
        <v>8</v>
      </c>
      <c r="L29" s="79" t="s">
        <v>37</v>
      </c>
      <c r="M29" s="80">
        <v>0</v>
      </c>
      <c r="N29" s="87">
        <v>0</v>
      </c>
      <c r="O29" s="2"/>
    </row>
    <row r="30" spans="1:15" x14ac:dyDescent="0.2">
      <c r="A30" s="1">
        <v>26</v>
      </c>
      <c r="B30" s="73">
        <v>9</v>
      </c>
      <c r="C30" s="93">
        <v>19.670000000000002</v>
      </c>
      <c r="D30" s="72">
        <v>12.88</v>
      </c>
      <c r="E30" s="72">
        <v>15.78</v>
      </c>
      <c r="F30" s="72">
        <v>12.26</v>
      </c>
      <c r="G30" s="80">
        <v>66</v>
      </c>
      <c r="H30" s="80">
        <v>1028.5999999999999</v>
      </c>
      <c r="I30" s="79" t="s">
        <v>12</v>
      </c>
      <c r="J30" s="80">
        <v>1</v>
      </c>
      <c r="K30" s="80">
        <v>6</v>
      </c>
      <c r="L30" s="79" t="s">
        <v>41</v>
      </c>
      <c r="M30" s="80">
        <v>0</v>
      </c>
      <c r="N30" s="87">
        <v>0</v>
      </c>
      <c r="O30" s="2"/>
    </row>
    <row r="31" spans="1:15" x14ac:dyDescent="0.2">
      <c r="A31" s="1">
        <v>27</v>
      </c>
      <c r="B31" s="73">
        <v>9</v>
      </c>
      <c r="C31" s="93">
        <v>17.52</v>
      </c>
      <c r="D31" s="72">
        <v>12.73</v>
      </c>
      <c r="E31" s="72">
        <v>14.55</v>
      </c>
      <c r="F31" s="72">
        <v>12.23</v>
      </c>
      <c r="G31" s="80">
        <v>76</v>
      </c>
      <c r="H31" s="80">
        <v>1029.5</v>
      </c>
      <c r="I31" s="79" t="s">
        <v>12</v>
      </c>
      <c r="J31" s="80">
        <v>2</v>
      </c>
      <c r="K31" s="80">
        <v>8</v>
      </c>
      <c r="L31" s="79" t="s">
        <v>39</v>
      </c>
      <c r="M31" s="80">
        <v>0</v>
      </c>
      <c r="N31" s="87">
        <v>0</v>
      </c>
      <c r="O31" s="2"/>
    </row>
    <row r="32" spans="1:15" x14ac:dyDescent="0.2">
      <c r="A32" s="1">
        <v>28</v>
      </c>
      <c r="B32" s="73">
        <v>9</v>
      </c>
      <c r="C32" s="93">
        <v>22.67</v>
      </c>
      <c r="D32" s="72">
        <v>9.99</v>
      </c>
      <c r="E32" s="72">
        <v>14.67</v>
      </c>
      <c r="F32" s="72">
        <v>13</v>
      </c>
      <c r="G32" s="80">
        <v>83</v>
      </c>
      <c r="H32" s="80">
        <v>1032.9000000000001</v>
      </c>
      <c r="I32" s="79" t="s">
        <v>56</v>
      </c>
      <c r="J32" s="80">
        <v>2</v>
      </c>
      <c r="K32" s="80">
        <v>6</v>
      </c>
      <c r="L32" s="79" t="s">
        <v>39</v>
      </c>
      <c r="M32" s="80">
        <v>0</v>
      </c>
      <c r="N32" s="87">
        <v>0</v>
      </c>
      <c r="O32" s="2"/>
    </row>
    <row r="33" spans="1:15" x14ac:dyDescent="0.2">
      <c r="A33" s="1">
        <v>29</v>
      </c>
      <c r="B33" s="73">
        <v>9</v>
      </c>
      <c r="C33" s="93">
        <v>18.02</v>
      </c>
      <c r="D33" s="72">
        <v>9.49</v>
      </c>
      <c r="E33" s="72">
        <v>15.4</v>
      </c>
      <c r="F33" s="72">
        <v>13.05</v>
      </c>
      <c r="G33" s="80">
        <v>77</v>
      </c>
      <c r="H33" s="80">
        <v>1031.5999999999999</v>
      </c>
      <c r="I33" s="79" t="s">
        <v>12</v>
      </c>
      <c r="J33" s="80">
        <v>2</v>
      </c>
      <c r="K33" s="80">
        <v>8</v>
      </c>
      <c r="L33" s="79" t="s">
        <v>39</v>
      </c>
      <c r="M33" s="80">
        <v>0</v>
      </c>
      <c r="N33" s="87">
        <v>0</v>
      </c>
      <c r="O33" s="2"/>
    </row>
    <row r="34" spans="1:15" x14ac:dyDescent="0.2">
      <c r="A34" s="1">
        <v>30</v>
      </c>
      <c r="B34" s="73">
        <v>9</v>
      </c>
      <c r="C34" s="93">
        <v>17.91</v>
      </c>
      <c r="D34" s="72">
        <v>13.3</v>
      </c>
      <c r="E34" s="72">
        <v>14.58</v>
      </c>
      <c r="F34" s="72">
        <v>12.31</v>
      </c>
      <c r="G34" s="80">
        <v>77</v>
      </c>
      <c r="H34" s="72">
        <v>1032.8</v>
      </c>
      <c r="I34" s="79" t="s">
        <v>52</v>
      </c>
      <c r="J34" s="80">
        <v>2</v>
      </c>
      <c r="K34" s="80">
        <v>8</v>
      </c>
      <c r="L34" s="79" t="s">
        <v>39</v>
      </c>
      <c r="M34" s="80">
        <v>0</v>
      </c>
      <c r="N34" s="87">
        <v>0</v>
      </c>
      <c r="O34" s="2"/>
    </row>
    <row r="35" spans="1:15" ht="13.5" thickBot="1" x14ac:dyDescent="0.25">
      <c r="A35" s="76"/>
      <c r="B35" s="73"/>
      <c r="C35" s="94">
        <v>16.02</v>
      </c>
      <c r="D35" s="82">
        <v>12.2</v>
      </c>
      <c r="E35" s="82">
        <v>14.43</v>
      </c>
      <c r="F35" s="82">
        <v>12.5</v>
      </c>
      <c r="G35" s="81">
        <v>80</v>
      </c>
      <c r="H35" s="82">
        <v>1036.3</v>
      </c>
      <c r="I35" s="83" t="s">
        <v>12</v>
      </c>
      <c r="J35" s="81">
        <v>2</v>
      </c>
      <c r="K35" s="81">
        <v>8</v>
      </c>
      <c r="L35" s="81" t="s">
        <v>39</v>
      </c>
      <c r="M35" s="81">
        <v>0.25</v>
      </c>
      <c r="N35" s="88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20.614838709677411</v>
      </c>
      <c r="D38" s="10">
        <f>AVERAGE(D5:D35)</f>
        <v>13.087741935483871</v>
      </c>
      <c r="E38" s="10">
        <f>AVERAGE(E5:E35)</f>
        <v>16.733870967741936</v>
      </c>
      <c r="F38" s="10"/>
      <c r="G38" s="10">
        <f>AVERAGE(G5:G35)</f>
        <v>73.645161290322577</v>
      </c>
      <c r="H38" s="11">
        <f>AVERAGE(H5:H35)</f>
        <v>1021.2612903225806</v>
      </c>
      <c r="I38" s="12"/>
      <c r="J38" s="13">
        <f>AVERAGE(J5:J35)</f>
        <v>1.5806451612903225</v>
      </c>
      <c r="K38" s="14">
        <f>AVERAGE(K5:K35)</f>
        <v>6.4444444444444446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24.33</v>
      </c>
      <c r="D39" s="15">
        <f>MAX(D5:D35)</f>
        <v>16.07</v>
      </c>
      <c r="E39" s="15">
        <f>MAX(E5:E35)</f>
        <v>20.7</v>
      </c>
      <c r="F39" s="15"/>
      <c r="G39" s="15">
        <f>MAX(G5:G35)</f>
        <v>93</v>
      </c>
      <c r="H39" s="16">
        <f>MAX(H5:H35)</f>
        <v>1036.8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30.05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16.02</v>
      </c>
      <c r="D40" s="20">
        <f>MIN(D5:D35)</f>
        <v>9.1</v>
      </c>
      <c r="E40" s="20">
        <f>MIN(E5:E35)</f>
        <v>10.86</v>
      </c>
      <c r="F40" s="20"/>
      <c r="G40" s="20">
        <f>MIN(G5:G35)</f>
        <v>51</v>
      </c>
      <c r="H40" s="21">
        <f>MIN(H5:H35)</f>
        <v>999.2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3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16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6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2</v>
      </c>
      <c r="E193"/>
      <c r="F193"/>
    </row>
    <row r="194" spans="2:14" x14ac:dyDescent="0.2">
      <c r="B194" s="46" t="s">
        <v>12</v>
      </c>
      <c r="C194" s="33">
        <f>COUNTIF(I5:I35,"N")</f>
        <v>4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3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2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4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2021-09-01T15:25:27Z</dcterms:modified>
</cp:coreProperties>
</file>